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<sst xmlns="http://schemas.openxmlformats.org/spreadsheetml/2006/main" count="20" uniqueCount="20">
  <si>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</si>
  <si>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</si>
  <si>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</si>
  <si>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</si>
  <si>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</si>
  <si>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</si>
  <si>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</si>
  <si>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</si>
  <si>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</si>
  <si>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</si>
  <si>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</si>
  <si>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</si>
  <si>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</si>
  <si>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</si>
  <si>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</si>
  <si>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</si>
  <si>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Утверждено на 2023 год</t>
  </si>
  <si>
    <t>Уточненная бюджетная роспись на 2023 год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</si>
  <si>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9 месяцев 2023 года</t>
  </si>
  <si>
    <t>Кассовое исполнение за 9 месяцев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</si>
</sst>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F12" sqref="F12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" style="3" customWidth="1"/>
    <col min="4" max="4" width="15.85546875" style="3" customWidth="1"/>
    <col min="5" max="5" width="16.7109375" style="3" customWidth="1"/>
    <col min="6" max="6" width="14.85546875" style="3" customWidth="1"/>
  </cols>
  <sheetData>
    <row r="1" spans="1:15" ht="60.75" customHeight="1" x14ac:dyDescent="0.25">
      <c r="A1" s="14" t="s">
        <v>18</v>
      </c>
      <c r="B1" s="14"/>
      <c r="C1" s="14"/>
      <c r="D1" s="14"/>
      <c r="E1" s="14"/>
      <c r="F1" s="14"/>
    </row>
    <row r="2" spans="1:15" ht="78.75" x14ac:dyDescent="0.25">
      <c r="A2" s="4" t="s">
        <v>0</v>
      </c>
      <c r="B2" s="5" t="s">
        <v>1</v>
      </c>
      <c r="C2" s="5" t="s">
        <v>16</v>
      </c>
      <c r="D2" s="5" t="s">
        <v>17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31.5" x14ac:dyDescent="0.25">
      <c r="A3" s="6" t="s">
        <v>10</v>
      </c>
      <c r="B3" s="7" t="s">
        <v>2</v>
      </c>
      <c r="C3" s="8">
        <v>10811600</v>
      </c>
      <c r="D3" s="8">
        <v>22917948.82</v>
      </c>
      <c r="E3" s="8">
        <v>18544575.609999999</v>
      </c>
      <c r="F3" s="8">
        <f>E3/D3*100</f>
        <v>80.917257280095441</v>
      </c>
      <c r="G3" s="1"/>
      <c r="H3" s="1"/>
      <c r="I3" s="1"/>
      <c r="J3" s="1"/>
      <c r="K3" s="1"/>
      <c r="L3" s="1"/>
      <c r="M3" s="1"/>
      <c r="N3" s="1"/>
      <c r="O3" s="1"/>
    </row>
    <row r="4" spans="1:15" ht="31.5" x14ac:dyDescent="0.25">
      <c r="A4" s="6" t="s">
        <v>11</v>
      </c>
      <c r="B4" s="7" t="s">
        <v>3</v>
      </c>
      <c r="C4" s="8">
        <v>390451306.19</v>
      </c>
      <c r="D4" s="8">
        <v>396716138.14999998</v>
      </c>
      <c r="E4" s="8">
        <v>276090414.69999999</v>
      </c>
      <c r="F4" s="8">
        <f t="shared" ref="F4:F9" si="0">E4/D4*100</f>
        <v>69.593945935118242</v>
      </c>
      <c r="G4" s="1"/>
      <c r="H4" s="1"/>
      <c r="I4" s="1"/>
      <c r="J4" s="1"/>
      <c r="K4" s="1"/>
      <c r="L4" s="1"/>
      <c r="M4" s="1"/>
      <c r="N4" s="1"/>
      <c r="O4" s="1"/>
    </row>
    <row r="5" spans="1:15" ht="63" x14ac:dyDescent="0.25">
      <c r="A5" s="6" t="s">
        <v>12</v>
      </c>
      <c r="B5" s="7" t="s">
        <v>4</v>
      </c>
      <c r="C5" s="8">
        <v>13421000</v>
      </c>
      <c r="D5" s="9">
        <v>13679220.4</v>
      </c>
      <c r="E5" s="9">
        <v>10049694.640000001</v>
      </c>
      <c r="F5" s="8">
        <f t="shared" si="0"/>
        <v>73.466866869108998</v>
      </c>
      <c r="G5" s="1"/>
      <c r="H5" s="1"/>
      <c r="I5" s="1"/>
      <c r="J5" s="1"/>
      <c r="K5" s="1"/>
      <c r="L5" s="1"/>
      <c r="M5" s="1"/>
      <c r="N5" s="1"/>
      <c r="O5" s="1"/>
    </row>
    <row r="6" spans="1:15" ht="31.5" x14ac:dyDescent="0.25">
      <c r="A6" s="6" t="s">
        <v>15</v>
      </c>
      <c r="B6" s="7" t="s">
        <v>5</v>
      </c>
      <c r="C6" s="8">
        <v>194367975.94999999</v>
      </c>
      <c r="D6" s="8">
        <v>400912019.73000002</v>
      </c>
      <c r="E6" s="8">
        <v>250853322.34</v>
      </c>
      <c r="F6" s="8">
        <f t="shared" si="0"/>
        <v>62.570666379356943</v>
      </c>
      <c r="G6" s="1"/>
      <c r="H6" s="1"/>
      <c r="I6" s="1"/>
      <c r="J6" s="1"/>
      <c r="K6" s="1"/>
      <c r="L6" s="1"/>
      <c r="M6" s="1"/>
      <c r="N6" s="1"/>
      <c r="O6" s="1"/>
    </row>
    <row r="7" spans="1:15" ht="31.5" x14ac:dyDescent="0.25">
      <c r="A7" s="6" t="s">
        <v>13</v>
      </c>
      <c r="B7" s="7" t="s">
        <v>6</v>
      </c>
      <c r="C7" s="8">
        <v>24495160</v>
      </c>
      <c r="D7" s="8">
        <v>25913377.809999999</v>
      </c>
      <c r="E7" s="8">
        <v>15803068.279999999</v>
      </c>
      <c r="F7" s="8">
        <f t="shared" si="0"/>
        <v>60.984208218125765</v>
      </c>
      <c r="G7" s="1"/>
      <c r="H7" s="1"/>
      <c r="I7" s="1"/>
      <c r="J7" s="1"/>
      <c r="K7" s="1"/>
      <c r="L7" s="1"/>
      <c r="M7" s="1"/>
      <c r="N7" s="1"/>
      <c r="O7" s="1"/>
    </row>
    <row r="8" spans="1:15" ht="31.5" x14ac:dyDescent="0.25">
      <c r="A8" s="6" t="s">
        <v>14</v>
      </c>
      <c r="B8" s="7" t="s">
        <v>7</v>
      </c>
      <c r="C8" s="8">
        <v>88436018</v>
      </c>
      <c r="D8" s="8">
        <v>80517303</v>
      </c>
      <c r="E8" s="8">
        <v>57625417.880000003</v>
      </c>
      <c r="F8" s="8">
        <f t="shared" si="0"/>
        <v>71.568986705876128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10"/>
      <c r="C9" s="11">
        <f>SUM(C3:C8)</f>
        <v>721983060.13999999</v>
      </c>
      <c r="D9" s="11">
        <f t="shared" ref="D9:E9" si="1">SUM(D3:D8)</f>
        <v>940656007.90999985</v>
      </c>
      <c r="E9" s="11">
        <f t="shared" si="1"/>
        <v>628966493.44999993</v>
      </c>
      <c r="F9" s="11">
        <f t="shared" si="0"/>
        <v>66.864665527143288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3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2023-10-18T14:08:22Z</dcterms:modified>
</cp:coreProperties>
</file>